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45"/>
  </bookViews>
  <sheets>
    <sheet name="Andmeankeet" sheetId="2" r:id="rId1"/>
    <sheet name=" Taotlusvorm_märgis" sheetId="3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N19" i="2"/>
  <c r="O19" i="2"/>
  <c r="P19" i="2"/>
  <c r="Q19" i="2"/>
  <c r="R19" i="2"/>
  <c r="S19" i="2"/>
  <c r="T19" i="2"/>
  <c r="U19" i="2"/>
  <c r="V19" i="2"/>
  <c r="W19" i="2"/>
  <c r="X19" i="2"/>
  <c r="Y19" i="2"/>
  <c r="M36" i="2"/>
  <c r="N36" i="2"/>
  <c r="O36" i="2"/>
  <c r="O39" i="2" s="1"/>
  <c r="P36" i="2"/>
  <c r="Q36" i="2"/>
  <c r="R36" i="2"/>
  <c r="S36" i="2"/>
  <c r="T36" i="2"/>
  <c r="U36" i="2"/>
  <c r="V36" i="2"/>
  <c r="W36" i="2"/>
  <c r="X36" i="2"/>
  <c r="Y36" i="2"/>
  <c r="M39" i="2"/>
  <c r="N39" i="2"/>
  <c r="P39" i="2"/>
  <c r="Q39" i="2"/>
  <c r="R39" i="2"/>
  <c r="S39" i="2"/>
  <c r="T39" i="2"/>
  <c r="U39" i="2"/>
  <c r="V39" i="2"/>
  <c r="W39" i="2"/>
  <c r="X39" i="2"/>
  <c r="Y39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F19" i="2"/>
  <c r="G19" i="2"/>
  <c r="H19" i="2"/>
  <c r="I19" i="2"/>
  <c r="J19" i="2"/>
  <c r="K19" i="2"/>
  <c r="L19" i="2"/>
  <c r="F36" i="2"/>
  <c r="F39" i="2" s="1"/>
  <c r="G36" i="2"/>
  <c r="H36" i="2"/>
  <c r="I36" i="2"/>
  <c r="I39" i="2" s="1"/>
  <c r="J36" i="2"/>
  <c r="J39" i="2" s="1"/>
  <c r="K36" i="2"/>
  <c r="L36" i="2"/>
  <c r="G39" i="2"/>
  <c r="H39" i="2"/>
  <c r="K39" i="2"/>
  <c r="L39" i="2"/>
  <c r="F40" i="2"/>
  <c r="G40" i="2"/>
  <c r="H40" i="2"/>
  <c r="I40" i="2"/>
  <c r="J40" i="2"/>
  <c r="K40" i="2"/>
  <c r="L40" i="2"/>
  <c r="F41" i="2"/>
  <c r="G41" i="2"/>
  <c r="H41" i="2"/>
  <c r="I41" i="2"/>
  <c r="J41" i="2"/>
  <c r="K41" i="2"/>
  <c r="L41" i="2"/>
  <c r="E41" i="2"/>
  <c r="E40" i="2"/>
  <c r="E36" i="2"/>
  <c r="E39" i="2" s="1"/>
  <c r="E19" i="2"/>
  <c r="D41" i="2"/>
  <c r="D40" i="2"/>
  <c r="D36" i="2"/>
  <c r="D39" i="2" s="1"/>
  <c r="D19" i="2"/>
</calcChain>
</file>

<file path=xl/sharedStrings.xml><?xml version="1.0" encoding="utf-8"?>
<sst xmlns="http://schemas.openxmlformats.org/spreadsheetml/2006/main" count="143" uniqueCount="72">
  <si>
    <t>TAOTLUS</t>
  </si>
  <si>
    <t>Aadress:</t>
  </si>
  <si>
    <t>Allkirjastatud digitaalselt</t>
  </si>
  <si>
    <t>Ettevõtte ärinimi:</t>
  </si>
  <si>
    <t>Registrikood:</t>
  </si>
  <si>
    <t>Telefon:</t>
  </si>
  <si>
    <t>Kontaktisiku nimi:</t>
  </si>
  <si>
    <t>E-posti aadress:</t>
  </si>
  <si>
    <t>Avalduse esitaja allkiri</t>
  </si>
  <si>
    <t>Nimi:</t>
  </si>
  <si>
    <t>Ametikoht:</t>
  </si>
  <si>
    <t>Kuupäev:</t>
  </si>
  <si>
    <t>Osakaalud</t>
  </si>
  <si>
    <t>Nimetus</t>
  </si>
  <si>
    <t>II</t>
  </si>
  <si>
    <t>- Olen nõus andma EJKÜ juhatuse kinnitatud komisjoni nõudmisel käesoleva taotlusega seotud täiendavaid andmeid ja selgitusi.</t>
  </si>
  <si>
    <t>- Olen teadlik, et märgise saamise otsustab EJKÜ juhatuse kinnitatud komisjon 30 päeva jooksul arvates taotluse esitamisest.</t>
  </si>
  <si>
    <t>- Kinnitan, et olen volitatud käesolevat taotlust allkirjastama.</t>
  </si>
  <si>
    <t>Võrguettevõtja:</t>
  </si>
  <si>
    <t>€/MWh</t>
  </si>
  <si>
    <t>MWh</t>
  </si>
  <si>
    <t>Taastuvkütustest toodetud soojuse osakaal, %</t>
  </si>
  <si>
    <t>Koostootmisreziimis toodetud soojuse osakaal, %</t>
  </si>
  <si>
    <t>%</t>
  </si>
  <si>
    <t>Heitsoojuse osakaal, %</t>
  </si>
  <si>
    <t>Soojuse kadu võrgus</t>
  </si>
  <si>
    <t>Kaugküttevõrk</t>
  </si>
  <si>
    <t>Pikkus</t>
  </si>
  <si>
    <t>m</t>
  </si>
  <si>
    <t>sh eelisoleeritud torustik</t>
  </si>
  <si>
    <t>sh maapealne torustik</t>
  </si>
  <si>
    <r>
      <t>kooskõlastatud piirhind</t>
    </r>
    <r>
      <rPr>
        <sz val="11"/>
        <color theme="1"/>
        <rFont val="Calibri"/>
        <family val="2"/>
        <charset val="186"/>
      </rPr>
      <t>, km-ta</t>
    </r>
  </si>
  <si>
    <r>
      <t>müügihind</t>
    </r>
    <r>
      <rPr>
        <sz val="11"/>
        <color theme="1"/>
        <rFont val="Calibri"/>
        <family val="2"/>
        <charset val="186"/>
      </rPr>
      <t>, km-ta</t>
    </r>
  </si>
  <si>
    <t>Ühik</t>
  </si>
  <si>
    <t>Täitmise aeg (pp.kk.aa):</t>
  </si>
  <si>
    <t>Kaugküttesüsteemi tõhususe märgise saamiseks</t>
  </si>
  <si>
    <t>- Kinnitan, et olen tutvunud kaugküttesüsteemi tõhususe märgise statuudiga</t>
  </si>
  <si>
    <t>- Lisaks käesolevale taotlusele esitan EJKÜ-le iga-aastaselt 01. märtsiks kaugküttesüsteemis soojuse kasutamist puudutavad andmed, vastavalt EJKÜ kinnitud vormile</t>
  </si>
  <si>
    <t>- Kinnitan, et kõik taotluses ja taotlusega esitatud andmed on tõesed</t>
  </si>
  <si>
    <t>- Olen teadlik, et märgisele kehtestatud nõuete rikkumise korral on EJKÜl õigus nõuda märgise kasutamise lõpetamist 10 tööpäeva jooksul arvates vastava otsuse teatavakstegemisest.</t>
  </si>
  <si>
    <t>Tingimustega nõustumine ja kinnitused taotluse allkirjastamisel:</t>
  </si>
  <si>
    <t>Soojuse müük/tarbimine võrgus</t>
  </si>
  <si>
    <t>Soojuse andmed,  2017. aasta</t>
  </si>
  <si>
    <t>Muu taastuvenergiallikas, maht</t>
  </si>
  <si>
    <t>Muu taastuvenergiaallikas, nimetus</t>
  </si>
  <si>
    <t>Muu energiaallikas, va arvatud muu taastuvenergiaallikas, maht</t>
  </si>
  <si>
    <t>Muu energiaallikas, va arvatud muu taastuvenergiaallikas, nimetus</t>
  </si>
  <si>
    <t>Kaugküttesüsteemi(de) nimetus(ed), millele märgist taotletakse:</t>
  </si>
  <si>
    <t>Taastuvkütustest ja -energiast toodetud soojus kokku</t>
  </si>
  <si>
    <t>sh koostoodetud jääksoojuse maht</t>
  </si>
  <si>
    <t>Võrku toodetud soojuse kogumaht</t>
  </si>
  <si>
    <t>Võrku sisseostetud soojuse kohtumaht</t>
  </si>
  <si>
    <t>sh heitsoojuse maht</t>
  </si>
  <si>
    <t>Võrku toodetud ja ostetud soojuse jaotus energiaallikate lõikes</t>
  </si>
  <si>
    <t>Heitsoojus</t>
  </si>
  <si>
    <t>Puiduhake</t>
  </si>
  <si>
    <t>Pelletid</t>
  </si>
  <si>
    <t>Maagaas</t>
  </si>
  <si>
    <t>Biogaas</t>
  </si>
  <si>
    <t>Turvas</t>
  </si>
  <si>
    <t>Põlevkiviõli</t>
  </si>
  <si>
    <t>Põlevkivi</t>
  </si>
  <si>
    <t>Põlevkivigaas</t>
  </si>
  <si>
    <t>Soojuse hind (01.01.2018)</t>
  </si>
  <si>
    <t>I</t>
  </si>
  <si>
    <t>Võrgu nimetus</t>
  </si>
  <si>
    <t>Andmed võrgu kohta</t>
  </si>
  <si>
    <t>Elekter</t>
  </si>
  <si>
    <t>sh taastuenergiaallikatest toodetud elekter</t>
  </si>
  <si>
    <t>Kaugküttesüsteemi 2017. a andmed</t>
  </si>
  <si>
    <t>Tarbimiskohtade arv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</si>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</sst>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/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left" wrapText="1" indent="1"/>
    </xf>
    <xf numFmtId="0" fontId="0" fillId="3" borderId="1" xfId="0" applyFill="1" applyBorder="1"/>
    <xf numFmtId="0" fontId="0" fillId="5" borderId="1" xfId="0" applyFill="1" applyBorder="1"/>
    <xf numFmtId="164" fontId="6" fillId="0" borderId="1" xfId="0" applyNumberFormat="1" applyFont="1" applyBorder="1"/>
    <xf numFmtId="0" fontId="0" fillId="5" borderId="3" xfId="0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 indent="1"/>
    </xf>
    <xf numFmtId="0" fontId="0" fillId="3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/>
    </xf>
    <xf numFmtId="49" fontId="0" fillId="0" borderId="9" xfId="0" applyNumberFormat="1" applyBorder="1"/>
    <xf numFmtId="0" fontId="7" fillId="0" borderId="8" xfId="0" applyFont="1" applyBorder="1" applyAlignment="1">
      <alignment horizontal="left" wrapText="1"/>
    </xf>
    <xf numFmtId="16" fontId="4" fillId="0" borderId="8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1" xfId="0" applyNumberFormat="1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6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/>
    <xf numFmtId="0" fontId="11" fillId="2" borderId="4" xfId="0" applyFont="1" applyFill="1" applyBorder="1" applyAlignment="1">
      <alignment horizontal="left"/>
    </xf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 indent="1"/>
    </xf>
    <xf numFmtId="0" fontId="0" fillId="0" borderId="0" xfId="0" applyFont="1"/>
    <xf numFmtId="0" fontId="0" fillId="0" borderId="1" xfId="0" applyFont="1" applyBorder="1"/>
    <xf numFmtId="0" fontId="0" fillId="5" borderId="1" xfId="0" applyFont="1" applyFill="1" applyBorder="1"/>
    <xf numFmtId="0" fontId="6" fillId="4" borderId="19" xfId="0" applyFont="1" applyFill="1" applyBorder="1" applyAlignment="1">
      <alignment horizontal="left" wrapText="1"/>
    </xf>
    <xf numFmtId="0" fontId="6" fillId="4" borderId="19" xfId="0" applyFont="1" applyFill="1" applyBorder="1" applyAlignment="1">
      <alignment wrapText="1"/>
    </xf>
    <xf numFmtId="0" fontId="0" fillId="0" borderId="0" xfId="0" applyBorder="1" applyAlignment="1"/>
    <xf numFmtId="0" fontId="0" fillId="0" borderId="20" xfId="0" applyFont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3" xfId="0" applyFont="1" applyBorder="1"/>
    <xf numFmtId="0" fontId="6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5" borderId="22" xfId="0" applyFill="1" applyBorder="1"/>
    <xf numFmtId="0" fontId="6" fillId="5" borderId="22" xfId="0" applyFont="1" applyFill="1" applyBorder="1" applyAlignment="1">
      <alignment horizontal="left" wrapText="1"/>
    </xf>
    <xf numFmtId="0" fontId="12" fillId="5" borderId="17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0" fillId="0" borderId="12" xfId="0" quotePrefix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zoomScale="98" zoomScaleNormal="98" workbookViewId="0">
      <selection activeCell="B47" sqref="B47"/>
    </sheetView>
  </sheetViews>
  <sheetFormatPr defaultRowHeight="15" x14ac:dyDescent="0.25"/>
  <cols>
    <col min="1" max="1" width="5" customWidth="1"/>
    <col min="2" max="2" width="48.5703125" style="4" customWidth="1"/>
    <col min="3" max="3" width="21" customWidth="1"/>
    <col min="4" max="25" width="16.5703125" style="57" customWidth="1"/>
  </cols>
  <sheetData>
    <row r="1" spans="1:25" ht="27.95" customHeight="1" thickBot="1" x14ac:dyDescent="0.3">
      <c r="B1" s="76" t="s">
        <v>69</v>
      </c>
      <c r="C1" s="20"/>
    </row>
    <row r="2" spans="1:25" ht="15.75" customHeight="1" thickBot="1" x14ac:dyDescent="0.3">
      <c r="B2" s="60" t="s">
        <v>18</v>
      </c>
      <c r="C2" s="66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 customHeight="1" thickBot="1" x14ac:dyDescent="0.3">
      <c r="B3" s="61" t="s">
        <v>34</v>
      </c>
      <c r="C3" s="66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14.45" x14ac:dyDescent="0.35">
      <c r="B4" s="3"/>
      <c r="C4" s="5"/>
    </row>
    <row r="5" spans="1:25" s="2" customFormat="1" ht="27" customHeight="1" thickBot="1" x14ac:dyDescent="0.3">
      <c r="A5" s="69" t="s">
        <v>64</v>
      </c>
      <c r="B5" s="70" t="s">
        <v>42</v>
      </c>
      <c r="C5" s="71" t="s">
        <v>33</v>
      </c>
      <c r="D5" s="64" t="s">
        <v>65</v>
      </c>
      <c r="E5" s="64" t="s">
        <v>65</v>
      </c>
      <c r="F5" s="64" t="s">
        <v>65</v>
      </c>
      <c r="G5" s="64" t="s">
        <v>65</v>
      </c>
      <c r="H5" s="64" t="s">
        <v>65</v>
      </c>
      <c r="I5" s="64" t="s">
        <v>65</v>
      </c>
      <c r="J5" s="64" t="s">
        <v>65</v>
      </c>
      <c r="K5" s="64" t="s">
        <v>65</v>
      </c>
      <c r="L5" s="64" t="s">
        <v>65</v>
      </c>
      <c r="M5" s="64" t="s">
        <v>65</v>
      </c>
      <c r="N5" s="64" t="s">
        <v>65</v>
      </c>
      <c r="O5" s="64" t="s">
        <v>65</v>
      </c>
      <c r="P5" s="64" t="s">
        <v>65</v>
      </c>
      <c r="Q5" s="64" t="s">
        <v>65</v>
      </c>
      <c r="R5" s="64" t="s">
        <v>65</v>
      </c>
      <c r="S5" s="64" t="s">
        <v>65</v>
      </c>
      <c r="T5" s="64" t="s">
        <v>65</v>
      </c>
      <c r="U5" s="64" t="s">
        <v>65</v>
      </c>
      <c r="V5" s="64" t="s">
        <v>65</v>
      </c>
      <c r="W5" s="64" t="s">
        <v>65</v>
      </c>
      <c r="X5" s="64" t="s">
        <v>65</v>
      </c>
      <c r="Y5" s="64" t="s">
        <v>65</v>
      </c>
    </row>
    <row r="6" spans="1:25" ht="27" customHeight="1" thickBot="1" x14ac:dyDescent="0.4">
      <c r="A6" s="1"/>
      <c r="B6" s="32"/>
      <c r="C6" s="33"/>
      <c r="D6" s="67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29.1" customHeight="1" x14ac:dyDescent="0.25">
      <c r="A7" s="13"/>
      <c r="B7" s="30"/>
      <c r="C7" s="75"/>
      <c r="D7" s="68" t="s">
        <v>66</v>
      </c>
      <c r="E7" s="65" t="s">
        <v>66</v>
      </c>
      <c r="F7" s="65" t="s">
        <v>66</v>
      </c>
      <c r="G7" s="65" t="s">
        <v>66</v>
      </c>
      <c r="H7" s="65" t="s">
        <v>66</v>
      </c>
      <c r="I7" s="65" t="s">
        <v>66</v>
      </c>
      <c r="J7" s="65" t="s">
        <v>66</v>
      </c>
      <c r="K7" s="65" t="s">
        <v>66</v>
      </c>
      <c r="L7" s="65" t="s">
        <v>66</v>
      </c>
      <c r="M7" s="65" t="s">
        <v>66</v>
      </c>
      <c r="N7" s="65" t="s">
        <v>66</v>
      </c>
      <c r="O7" s="65" t="s">
        <v>66</v>
      </c>
      <c r="P7" s="65" t="s">
        <v>66</v>
      </c>
      <c r="Q7" s="65" t="s">
        <v>66</v>
      </c>
      <c r="R7" s="65" t="s">
        <v>66</v>
      </c>
      <c r="S7" s="65" t="s">
        <v>66</v>
      </c>
      <c r="T7" s="65" t="s">
        <v>66</v>
      </c>
      <c r="U7" s="65" t="s">
        <v>66</v>
      </c>
      <c r="V7" s="65" t="s">
        <v>66</v>
      </c>
      <c r="W7" s="65" t="s">
        <v>66</v>
      </c>
      <c r="X7" s="65" t="s">
        <v>66</v>
      </c>
      <c r="Y7" s="65" t="s">
        <v>66</v>
      </c>
    </row>
    <row r="8" spans="1:25" x14ac:dyDescent="0.25">
      <c r="A8" s="72"/>
      <c r="B8" s="73" t="s">
        <v>50</v>
      </c>
      <c r="C8" s="74" t="s">
        <v>20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5" x14ac:dyDescent="0.25">
      <c r="A9" s="13"/>
      <c r="B9" s="29" t="s">
        <v>49</v>
      </c>
      <c r="C9" s="10" t="s">
        <v>20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ht="14.45" x14ac:dyDescent="0.35">
      <c r="A10" s="13"/>
      <c r="B10" s="29"/>
      <c r="C10" s="10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x14ac:dyDescent="0.25">
      <c r="A11" s="14"/>
      <c r="B11" s="19" t="s">
        <v>51</v>
      </c>
      <c r="C11" s="17" t="s">
        <v>20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x14ac:dyDescent="0.25">
      <c r="A12" s="13"/>
      <c r="B12" s="29" t="s">
        <v>49</v>
      </c>
      <c r="C12" s="10" t="s">
        <v>20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ht="14.45" x14ac:dyDescent="0.35">
      <c r="A13" s="13"/>
      <c r="B13" s="29" t="s">
        <v>52</v>
      </c>
      <c r="C13" s="10" t="s">
        <v>20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ht="14.45" x14ac:dyDescent="0.35">
      <c r="A14" s="13"/>
      <c r="B14" s="29"/>
      <c r="C14" s="1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x14ac:dyDescent="0.25">
      <c r="A15" s="14"/>
      <c r="B15" s="19" t="s">
        <v>41</v>
      </c>
      <c r="C15" s="17" t="s">
        <v>20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x14ac:dyDescent="0.25">
      <c r="A16" s="14"/>
      <c r="B16" s="19" t="s">
        <v>25</v>
      </c>
      <c r="C16" s="17" t="s">
        <v>20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1:25" ht="14.45" x14ac:dyDescent="0.35">
      <c r="A17" s="14"/>
      <c r="B17" s="19" t="s">
        <v>70</v>
      </c>
      <c r="C17" s="17" t="s">
        <v>71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:25" ht="14.45" x14ac:dyDescent="0.35">
      <c r="A18" s="13"/>
      <c r="B18" s="30"/>
      <c r="C18" s="1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ht="33" customHeight="1" x14ac:dyDescent="0.25">
      <c r="A19" s="14"/>
      <c r="B19" s="19" t="s">
        <v>53</v>
      </c>
      <c r="C19" s="17" t="s">
        <v>20</v>
      </c>
      <c r="D19" s="59">
        <f>D20+D21+D22+D23+D24+D25+D26+D27+D28+D30+D31+D33</f>
        <v>0</v>
      </c>
      <c r="E19" s="59">
        <f>E20+E21+E22+E23+E24+E25+E26+E27+E28+E30+E31+E33</f>
        <v>0</v>
      </c>
      <c r="F19" s="59">
        <f t="shared" ref="F19:L19" si="0">F20+F21+F22+F23+F24+F25+F26+F27+F28+F30+F31+F33</f>
        <v>0</v>
      </c>
      <c r="G19" s="59">
        <f t="shared" si="0"/>
        <v>0</v>
      </c>
      <c r="H19" s="59">
        <f t="shared" si="0"/>
        <v>0</v>
      </c>
      <c r="I19" s="59">
        <f t="shared" si="0"/>
        <v>0</v>
      </c>
      <c r="J19" s="59">
        <f t="shared" si="0"/>
        <v>0</v>
      </c>
      <c r="K19" s="59">
        <f t="shared" si="0"/>
        <v>0</v>
      </c>
      <c r="L19" s="59">
        <f t="shared" si="0"/>
        <v>0</v>
      </c>
      <c r="M19" s="59">
        <f t="shared" ref="M19" si="1">M20+M21+M22+M23+M24+M25+M26+M27+M28+M30+M31+M33</f>
        <v>0</v>
      </c>
      <c r="N19" s="59">
        <f t="shared" ref="N19" si="2">N20+N21+N22+N23+N24+N25+N26+N27+N28+N30+N31+N33</f>
        <v>0</v>
      </c>
      <c r="O19" s="59">
        <f t="shared" ref="O19" si="3">O20+O21+O22+O23+O24+O25+O26+O27+O28+O30+O31+O33</f>
        <v>0</v>
      </c>
      <c r="P19" s="59">
        <f t="shared" ref="P19" si="4">P20+P21+P22+P23+P24+P25+P26+P27+P28+P30+P31+P33</f>
        <v>0</v>
      </c>
      <c r="Q19" s="59">
        <f t="shared" ref="Q19" si="5">Q20+Q21+Q22+Q23+Q24+Q25+Q26+Q27+Q28+Q30+Q31+Q33</f>
        <v>0</v>
      </c>
      <c r="R19" s="59">
        <f t="shared" ref="R19" si="6">R20+R21+R22+R23+R24+R25+R26+R27+R28+R30+R31+R33</f>
        <v>0</v>
      </c>
      <c r="S19" s="59">
        <f t="shared" ref="S19" si="7">S20+S21+S22+S23+S24+S25+S26+S27+S28+S30+S31+S33</f>
        <v>0</v>
      </c>
      <c r="T19" s="59">
        <f t="shared" ref="T19" si="8">T20+T21+T22+T23+T24+T25+T26+T27+T28+T30+T31+T33</f>
        <v>0</v>
      </c>
      <c r="U19" s="59">
        <f t="shared" ref="U19" si="9">U20+U21+U22+U23+U24+U25+U26+U27+U28+U30+U31+U33</f>
        <v>0</v>
      </c>
      <c r="V19" s="59">
        <f t="shared" ref="V19" si="10">V20+V21+V22+V23+V24+V25+V26+V27+V28+V30+V31+V33</f>
        <v>0</v>
      </c>
      <c r="W19" s="59">
        <f t="shared" ref="W19" si="11">W20+W21+W22+W23+W24+W25+W26+W27+W28+W30+W31+W33</f>
        <v>0</v>
      </c>
      <c r="X19" s="59">
        <f t="shared" ref="X19" si="12">X20+X21+X22+X23+X24+X25+X26+X27+X28+X30+X31+X33</f>
        <v>0</v>
      </c>
      <c r="Y19" s="59">
        <f t="shared" ref="Y19" si="13">Y20+Y21+Y22+Y23+Y24+Y25+Y26+Y27+Y28+Y30+Y31+Y33</f>
        <v>0</v>
      </c>
    </row>
    <row r="20" spans="1:25" ht="14.45" x14ac:dyDescent="0.35">
      <c r="A20" s="13"/>
      <c r="B20" s="31" t="s">
        <v>55</v>
      </c>
      <c r="C20" s="10" t="s">
        <v>20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ht="14.45" x14ac:dyDescent="0.35">
      <c r="A21" s="13"/>
      <c r="B21" s="31" t="s">
        <v>56</v>
      </c>
      <c r="C21" s="10" t="s">
        <v>20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14.45" x14ac:dyDescent="0.35">
      <c r="A22" s="13"/>
      <c r="B22" s="31" t="s">
        <v>57</v>
      </c>
      <c r="C22" s="10" t="s">
        <v>20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ht="14.45" x14ac:dyDescent="0.35">
      <c r="A23" s="13"/>
      <c r="B23" s="31" t="s">
        <v>58</v>
      </c>
      <c r="C23" s="10" t="s">
        <v>20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ht="14.45" x14ac:dyDescent="0.35">
      <c r="A24" s="13"/>
      <c r="B24" s="31" t="s">
        <v>59</v>
      </c>
      <c r="C24" s="10" t="s">
        <v>20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x14ac:dyDescent="0.25">
      <c r="A25" s="13"/>
      <c r="B25" s="31" t="s">
        <v>60</v>
      </c>
      <c r="C25" s="10" t="s">
        <v>20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x14ac:dyDescent="0.25">
      <c r="A26" s="13"/>
      <c r="B26" s="31" t="s">
        <v>61</v>
      </c>
      <c r="C26" s="10" t="s">
        <v>20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25" x14ac:dyDescent="0.25">
      <c r="A27" s="13"/>
      <c r="B27" s="31" t="s">
        <v>62</v>
      </c>
      <c r="C27" s="10" t="s">
        <v>20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ht="14.45" x14ac:dyDescent="0.35">
      <c r="A28" s="13"/>
      <c r="B28" s="31" t="s">
        <v>67</v>
      </c>
      <c r="C28" s="10" t="s">
        <v>20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1:25" ht="14.45" x14ac:dyDescent="0.35">
      <c r="A29" s="13"/>
      <c r="B29" s="56" t="s">
        <v>68</v>
      </c>
      <c r="C29" s="10" t="s">
        <v>20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25" ht="14.45" x14ac:dyDescent="0.35">
      <c r="A30" s="13"/>
      <c r="B30" s="31" t="s">
        <v>54</v>
      </c>
      <c r="C30" s="10" t="s">
        <v>20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14.45" x14ac:dyDescent="0.35">
      <c r="A31" s="13"/>
      <c r="B31" s="31" t="s">
        <v>43</v>
      </c>
      <c r="C31" s="10" t="s">
        <v>20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ht="14.45" x14ac:dyDescent="0.35">
      <c r="A32" s="13"/>
      <c r="B32" s="56" t="s">
        <v>44</v>
      </c>
      <c r="C32" s="54" t="s">
        <v>13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:25" ht="14.45" x14ac:dyDescent="0.35">
      <c r="A33" s="13"/>
      <c r="B33" s="31" t="s">
        <v>45</v>
      </c>
      <c r="C33" s="10" t="s">
        <v>20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ht="14.45" x14ac:dyDescent="0.35">
      <c r="A34" s="1"/>
      <c r="B34" s="56" t="s">
        <v>46</v>
      </c>
      <c r="C34" s="55" t="s">
        <v>13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ht="14.45" x14ac:dyDescent="0.35">
      <c r="A35" s="1"/>
      <c r="B35" s="31"/>
      <c r="C35" s="24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:25" ht="30" x14ac:dyDescent="0.25">
      <c r="A36" s="14"/>
      <c r="B36" s="18" t="s">
        <v>48</v>
      </c>
      <c r="C36" s="25" t="s">
        <v>20</v>
      </c>
      <c r="D36" s="59">
        <f>D20+D21+D23+D31+D29</f>
        <v>0</v>
      </c>
      <c r="E36" s="59">
        <f>E20+E21+E23+E31+E29</f>
        <v>0</v>
      </c>
      <c r="F36" s="59">
        <f t="shared" ref="F36:L36" si="14">F20+F21+F23+F31+F29</f>
        <v>0</v>
      </c>
      <c r="G36" s="59">
        <f t="shared" si="14"/>
        <v>0</v>
      </c>
      <c r="H36" s="59">
        <f t="shared" si="14"/>
        <v>0</v>
      </c>
      <c r="I36" s="59">
        <f t="shared" si="14"/>
        <v>0</v>
      </c>
      <c r="J36" s="59">
        <f t="shared" si="14"/>
        <v>0</v>
      </c>
      <c r="K36" s="59">
        <f t="shared" si="14"/>
        <v>0</v>
      </c>
      <c r="L36" s="59">
        <f t="shared" si="14"/>
        <v>0</v>
      </c>
      <c r="M36" s="59">
        <f t="shared" ref="M36:Y36" si="15">M20+M21+M23+M31+M29</f>
        <v>0</v>
      </c>
      <c r="N36" s="59">
        <f t="shared" si="15"/>
        <v>0</v>
      </c>
      <c r="O36" s="59">
        <f t="shared" si="15"/>
        <v>0</v>
      </c>
      <c r="P36" s="59">
        <f t="shared" si="15"/>
        <v>0</v>
      </c>
      <c r="Q36" s="59">
        <f t="shared" si="15"/>
        <v>0</v>
      </c>
      <c r="R36" s="59">
        <f t="shared" si="15"/>
        <v>0</v>
      </c>
      <c r="S36" s="59">
        <f t="shared" si="15"/>
        <v>0</v>
      </c>
      <c r="T36" s="59">
        <f t="shared" si="15"/>
        <v>0</v>
      </c>
      <c r="U36" s="59">
        <f t="shared" si="15"/>
        <v>0</v>
      </c>
      <c r="V36" s="59">
        <f t="shared" si="15"/>
        <v>0</v>
      </c>
      <c r="W36" s="59">
        <f t="shared" si="15"/>
        <v>0</v>
      </c>
      <c r="X36" s="59">
        <f t="shared" si="15"/>
        <v>0</v>
      </c>
      <c r="Y36" s="59">
        <f t="shared" si="15"/>
        <v>0</v>
      </c>
    </row>
    <row r="37" spans="1:25" ht="14.45" x14ac:dyDescent="0.35">
      <c r="A37" s="1"/>
      <c r="B37" s="6"/>
      <c r="C37" s="26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ht="14.45" x14ac:dyDescent="0.35">
      <c r="A38" s="14"/>
      <c r="B38" s="19" t="s">
        <v>12</v>
      </c>
      <c r="C38" s="2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x14ac:dyDescent="0.25">
      <c r="A39" s="1"/>
      <c r="B39" s="6" t="s">
        <v>21</v>
      </c>
      <c r="C39" s="26" t="s">
        <v>23</v>
      </c>
      <c r="D39" s="15" t="e">
        <f>D36/(D8+D11)</f>
        <v>#DIV/0!</v>
      </c>
      <c r="E39" s="15" t="e">
        <f>E36/(E8+E11)</f>
        <v>#DIV/0!</v>
      </c>
      <c r="F39" s="15" t="e">
        <f t="shared" ref="F39:L39" si="16">F36/(F8+F11)</f>
        <v>#DIV/0!</v>
      </c>
      <c r="G39" s="15" t="e">
        <f t="shared" si="16"/>
        <v>#DIV/0!</v>
      </c>
      <c r="H39" s="15" t="e">
        <f t="shared" si="16"/>
        <v>#DIV/0!</v>
      </c>
      <c r="I39" s="15" t="e">
        <f t="shared" si="16"/>
        <v>#DIV/0!</v>
      </c>
      <c r="J39" s="15" t="e">
        <f t="shared" si="16"/>
        <v>#DIV/0!</v>
      </c>
      <c r="K39" s="15" t="e">
        <f t="shared" si="16"/>
        <v>#DIV/0!</v>
      </c>
      <c r="L39" s="15" t="e">
        <f t="shared" si="16"/>
        <v>#DIV/0!</v>
      </c>
      <c r="M39" s="15" t="e">
        <f t="shared" ref="M39:Y39" si="17">M36/(M8+M11)</f>
        <v>#DIV/0!</v>
      </c>
      <c r="N39" s="15" t="e">
        <f t="shared" si="17"/>
        <v>#DIV/0!</v>
      </c>
      <c r="O39" s="15" t="e">
        <f t="shared" si="17"/>
        <v>#DIV/0!</v>
      </c>
      <c r="P39" s="15" t="e">
        <f t="shared" si="17"/>
        <v>#DIV/0!</v>
      </c>
      <c r="Q39" s="15" t="e">
        <f t="shared" si="17"/>
        <v>#DIV/0!</v>
      </c>
      <c r="R39" s="15" t="e">
        <f t="shared" si="17"/>
        <v>#DIV/0!</v>
      </c>
      <c r="S39" s="15" t="e">
        <f t="shared" si="17"/>
        <v>#DIV/0!</v>
      </c>
      <c r="T39" s="15" t="e">
        <f t="shared" si="17"/>
        <v>#DIV/0!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 t="e">
        <f t="shared" si="17"/>
        <v>#DIV/0!</v>
      </c>
      <c r="Y39" s="15" t="e">
        <f t="shared" si="17"/>
        <v>#DIV/0!</v>
      </c>
    </row>
    <row r="40" spans="1:25" ht="14.45" x14ac:dyDescent="0.35">
      <c r="A40" s="1"/>
      <c r="B40" s="6" t="s">
        <v>22</v>
      </c>
      <c r="C40" s="26" t="s">
        <v>23</v>
      </c>
      <c r="D40" s="15" t="e">
        <f>(D9+D12)/(D11+D8)</f>
        <v>#DIV/0!</v>
      </c>
      <c r="E40" s="15" t="e">
        <f>(E9+E12)/(E11+E8)</f>
        <v>#DIV/0!</v>
      </c>
      <c r="F40" s="15" t="e">
        <f t="shared" ref="F40:L40" si="18">(F9+F12)/(F11+F8)</f>
        <v>#DIV/0!</v>
      </c>
      <c r="G40" s="15" t="e">
        <f t="shared" si="18"/>
        <v>#DIV/0!</v>
      </c>
      <c r="H40" s="15" t="e">
        <f t="shared" si="18"/>
        <v>#DIV/0!</v>
      </c>
      <c r="I40" s="15" t="e">
        <f t="shared" si="18"/>
        <v>#DIV/0!</v>
      </c>
      <c r="J40" s="15" t="e">
        <f t="shared" si="18"/>
        <v>#DIV/0!</v>
      </c>
      <c r="K40" s="15" t="e">
        <f t="shared" si="18"/>
        <v>#DIV/0!</v>
      </c>
      <c r="L40" s="15" t="e">
        <f t="shared" si="18"/>
        <v>#DIV/0!</v>
      </c>
      <c r="M40" s="15" t="e">
        <f t="shared" ref="M40:Y40" si="19">(M9+M12)/(M11+M8)</f>
        <v>#DIV/0!</v>
      </c>
      <c r="N40" s="15" t="e">
        <f t="shared" si="19"/>
        <v>#DIV/0!</v>
      </c>
      <c r="O40" s="15" t="e">
        <f t="shared" si="19"/>
        <v>#DIV/0!</v>
      </c>
      <c r="P40" s="15" t="e">
        <f t="shared" si="19"/>
        <v>#DIV/0!</v>
      </c>
      <c r="Q40" s="15" t="e">
        <f t="shared" si="19"/>
        <v>#DIV/0!</v>
      </c>
      <c r="R40" s="15" t="e">
        <f t="shared" si="19"/>
        <v>#DIV/0!</v>
      </c>
      <c r="S40" s="15" t="e">
        <f t="shared" si="19"/>
        <v>#DIV/0!</v>
      </c>
      <c r="T40" s="15" t="e">
        <f t="shared" si="19"/>
        <v>#DIV/0!</v>
      </c>
      <c r="U40" s="15" t="e">
        <f t="shared" si="19"/>
        <v>#DIV/0!</v>
      </c>
      <c r="V40" s="15" t="e">
        <f t="shared" si="19"/>
        <v>#DIV/0!</v>
      </c>
      <c r="W40" s="15" t="e">
        <f t="shared" si="19"/>
        <v>#DIV/0!</v>
      </c>
      <c r="X40" s="15" t="e">
        <f t="shared" si="19"/>
        <v>#DIV/0!</v>
      </c>
      <c r="Y40" s="15" t="e">
        <f t="shared" si="19"/>
        <v>#DIV/0!</v>
      </c>
    </row>
    <row r="41" spans="1:25" ht="14.45" x14ac:dyDescent="0.35">
      <c r="A41" s="1"/>
      <c r="B41" s="6" t="s">
        <v>24</v>
      </c>
      <c r="C41" s="26" t="s">
        <v>23</v>
      </c>
      <c r="D41" s="15" t="e">
        <f>D13/(D8+D11)</f>
        <v>#DIV/0!</v>
      </c>
      <c r="E41" s="15" t="e">
        <f>E13/(E8+E11)</f>
        <v>#DIV/0!</v>
      </c>
      <c r="F41" s="15" t="e">
        <f t="shared" ref="F41:L41" si="20">F13/(F8+F11)</f>
        <v>#DIV/0!</v>
      </c>
      <c r="G41" s="15" t="e">
        <f t="shared" si="20"/>
        <v>#DIV/0!</v>
      </c>
      <c r="H41" s="15" t="e">
        <f t="shared" si="20"/>
        <v>#DIV/0!</v>
      </c>
      <c r="I41" s="15" t="e">
        <f t="shared" si="20"/>
        <v>#DIV/0!</v>
      </c>
      <c r="J41" s="15" t="e">
        <f t="shared" si="20"/>
        <v>#DIV/0!</v>
      </c>
      <c r="K41" s="15" t="e">
        <f t="shared" si="20"/>
        <v>#DIV/0!</v>
      </c>
      <c r="L41" s="15" t="e">
        <f t="shared" si="20"/>
        <v>#DIV/0!</v>
      </c>
      <c r="M41" s="15" t="e">
        <f t="shared" ref="M41:Y41" si="21">M13/(M8+M11)</f>
        <v>#DIV/0!</v>
      </c>
      <c r="N41" s="15" t="e">
        <f t="shared" si="21"/>
        <v>#DIV/0!</v>
      </c>
      <c r="O41" s="15" t="e">
        <f t="shared" si="21"/>
        <v>#DIV/0!</v>
      </c>
      <c r="P41" s="15" t="e">
        <f t="shared" si="21"/>
        <v>#DIV/0!</v>
      </c>
      <c r="Q41" s="15" t="e">
        <f t="shared" si="21"/>
        <v>#DIV/0!</v>
      </c>
      <c r="R41" s="15" t="e">
        <f t="shared" si="21"/>
        <v>#DIV/0!</v>
      </c>
      <c r="S41" s="15" t="e">
        <f t="shared" si="21"/>
        <v>#DIV/0!</v>
      </c>
      <c r="T41" s="15" t="e">
        <f t="shared" si="21"/>
        <v>#DIV/0!</v>
      </c>
      <c r="U41" s="15" t="e">
        <f t="shared" si="21"/>
        <v>#DIV/0!</v>
      </c>
      <c r="V41" s="15" t="e">
        <f t="shared" si="21"/>
        <v>#DIV/0!</v>
      </c>
      <c r="W41" s="15" t="e">
        <f t="shared" si="21"/>
        <v>#DIV/0!</v>
      </c>
      <c r="X41" s="15" t="e">
        <f t="shared" si="21"/>
        <v>#DIV/0!</v>
      </c>
      <c r="Y41" s="15" t="e">
        <f t="shared" si="21"/>
        <v>#DIV/0!</v>
      </c>
    </row>
    <row r="42" spans="1:25" ht="14.45" x14ac:dyDescent="0.35"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14.45" x14ac:dyDescent="0.35">
      <c r="A43" s="14"/>
      <c r="B43" s="19" t="s">
        <v>63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x14ac:dyDescent="0.25">
      <c r="A44" s="13"/>
      <c r="B44" s="29" t="s">
        <v>31</v>
      </c>
      <c r="C44" s="10" t="s">
        <v>19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x14ac:dyDescent="0.25">
      <c r="A45" s="13"/>
      <c r="B45" s="29" t="s">
        <v>32</v>
      </c>
      <c r="C45" s="10" t="s">
        <v>19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4.45" x14ac:dyDescent="0.35"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ht="20.45" customHeight="1" x14ac:dyDescent="0.25">
      <c r="A47" s="9" t="s">
        <v>14</v>
      </c>
      <c r="B47" s="28" t="s">
        <v>26</v>
      </c>
      <c r="C47" s="21" t="s">
        <v>33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4.45" x14ac:dyDescent="0.35">
      <c r="A48" s="1"/>
      <c r="B48" s="7" t="s">
        <v>27</v>
      </c>
      <c r="C48" s="22" t="s">
        <v>28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ht="14.45" x14ac:dyDescent="0.35">
      <c r="A49" s="11"/>
      <c r="B49" s="12" t="s">
        <v>29</v>
      </c>
      <c r="C49" s="23" t="s">
        <v>28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ht="14.45" x14ac:dyDescent="0.35">
      <c r="A50" s="11"/>
      <c r="B50" s="12" t="s">
        <v>30</v>
      </c>
      <c r="C50" s="23" t="s">
        <v>28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</sheetData>
  <pageMargins left="0.25" right="0.25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0"/>
  <sheetViews>
    <sheetView showGridLines="0" view="pageBreakPreview" topLeftCell="A25" zoomScaleNormal="100" zoomScaleSheetLayoutView="100" zoomScalePageLayoutView="110" workbookViewId="0">
      <selection activeCell="I22" sqref="I22"/>
    </sheetView>
  </sheetViews>
  <sheetFormatPr defaultRowHeight="15" x14ac:dyDescent="0.25"/>
  <cols>
    <col min="1" max="1" width="2.85546875" customWidth="1"/>
    <col min="2" max="2" width="26.85546875" style="8" customWidth="1"/>
    <col min="3" max="3" width="56.42578125" customWidth="1"/>
  </cols>
  <sheetData>
    <row r="1" spans="2:3" thickBot="1" x14ac:dyDescent="0.4"/>
    <row r="2" spans="2:3" ht="21" x14ac:dyDescent="0.5">
      <c r="B2" s="49" t="s">
        <v>0</v>
      </c>
      <c r="C2" s="50"/>
    </row>
    <row r="3" spans="2:3" ht="18.75" x14ac:dyDescent="0.3">
      <c r="B3" s="53" t="s">
        <v>35</v>
      </c>
      <c r="C3" s="51"/>
    </row>
    <row r="4" spans="2:3" ht="14.45" x14ac:dyDescent="0.35">
      <c r="B4" s="52"/>
      <c r="C4" s="51"/>
    </row>
    <row r="5" spans="2:3" ht="22.5" customHeight="1" x14ac:dyDescent="0.25">
      <c r="B5" s="34" t="s">
        <v>3</v>
      </c>
      <c r="C5" s="35"/>
    </row>
    <row r="6" spans="2:3" ht="18.95" customHeight="1" x14ac:dyDescent="0.35">
      <c r="B6" s="34" t="s">
        <v>4</v>
      </c>
      <c r="C6" s="35"/>
    </row>
    <row r="7" spans="2:3" ht="21" customHeight="1" x14ac:dyDescent="0.35">
      <c r="B7" s="34" t="s">
        <v>1</v>
      </c>
      <c r="C7" s="35"/>
    </row>
    <row r="8" spans="2:3" ht="18.600000000000001" customHeight="1" x14ac:dyDescent="0.35">
      <c r="B8" s="34" t="s">
        <v>6</v>
      </c>
      <c r="C8" s="35"/>
    </row>
    <row r="9" spans="2:3" ht="18" customHeight="1" x14ac:dyDescent="0.35">
      <c r="B9" s="36" t="s">
        <v>5</v>
      </c>
      <c r="C9" s="35"/>
    </row>
    <row r="10" spans="2:3" ht="18.600000000000001" customHeight="1" x14ac:dyDescent="0.35">
      <c r="B10" s="36" t="s">
        <v>7</v>
      </c>
      <c r="C10" s="35"/>
    </row>
    <row r="11" spans="2:3" ht="15.6" x14ac:dyDescent="0.35">
      <c r="B11" s="37"/>
      <c r="C11" s="38"/>
    </row>
    <row r="12" spans="2:3" ht="15.6" x14ac:dyDescent="0.35">
      <c r="B12" s="37"/>
      <c r="C12" s="38"/>
    </row>
    <row r="13" spans="2:3" ht="47.25" x14ac:dyDescent="0.25">
      <c r="B13" s="39" t="s">
        <v>47</v>
      </c>
      <c r="C13" s="38"/>
    </row>
    <row r="14" spans="2:3" ht="15.6" x14ac:dyDescent="0.35">
      <c r="B14" s="40"/>
      <c r="C14" s="38"/>
    </row>
    <row r="15" spans="2:3" ht="14.45" x14ac:dyDescent="0.35">
      <c r="B15" s="41"/>
      <c r="C15" s="42"/>
    </row>
    <row r="16" spans="2:3" ht="15.75" x14ac:dyDescent="0.25">
      <c r="B16" s="79" t="s">
        <v>40</v>
      </c>
      <c r="C16" s="80"/>
    </row>
    <row r="17" spans="2:3" x14ac:dyDescent="0.25">
      <c r="B17" s="77" t="s">
        <v>36</v>
      </c>
      <c r="C17" s="78"/>
    </row>
    <row r="18" spans="2:3" x14ac:dyDescent="0.25">
      <c r="B18" s="77" t="s">
        <v>38</v>
      </c>
      <c r="C18" s="78"/>
    </row>
    <row r="19" spans="2:3" ht="29.1" customHeight="1" x14ac:dyDescent="0.25">
      <c r="B19" s="77" t="s">
        <v>15</v>
      </c>
      <c r="C19" s="78"/>
    </row>
    <row r="20" spans="2:3" ht="29.1" customHeight="1" x14ac:dyDescent="0.25">
      <c r="B20" s="77" t="s">
        <v>37</v>
      </c>
      <c r="C20" s="78"/>
    </row>
    <row r="21" spans="2:3" ht="29.1" customHeight="1" x14ac:dyDescent="0.25">
      <c r="B21" s="77" t="s">
        <v>39</v>
      </c>
      <c r="C21" s="78"/>
    </row>
    <row r="22" spans="2:3" ht="15" customHeight="1" x14ac:dyDescent="0.25">
      <c r="B22" s="77" t="s">
        <v>16</v>
      </c>
      <c r="C22" s="78"/>
    </row>
    <row r="23" spans="2:3" x14ac:dyDescent="0.25">
      <c r="B23" s="77" t="s">
        <v>17</v>
      </c>
      <c r="C23" s="78"/>
    </row>
    <row r="24" spans="2:3" x14ac:dyDescent="0.25">
      <c r="B24" s="43"/>
      <c r="C24" s="44"/>
    </row>
    <row r="25" spans="2:3" x14ac:dyDescent="0.25">
      <c r="B25" s="43"/>
      <c r="C25" s="44"/>
    </row>
    <row r="26" spans="2:3" x14ac:dyDescent="0.25">
      <c r="B26" s="45" t="s">
        <v>8</v>
      </c>
      <c r="C26" s="44"/>
    </row>
    <row r="27" spans="2:3" x14ac:dyDescent="0.25">
      <c r="B27" s="46" t="s">
        <v>2</v>
      </c>
      <c r="C27" s="44"/>
    </row>
    <row r="28" spans="2:3" x14ac:dyDescent="0.25">
      <c r="B28" s="43" t="s">
        <v>9</v>
      </c>
      <c r="C28" s="44"/>
    </row>
    <row r="29" spans="2:3" x14ac:dyDescent="0.25">
      <c r="B29" s="43" t="s">
        <v>10</v>
      </c>
      <c r="C29" s="44"/>
    </row>
    <row r="30" spans="2:3" ht="15.75" thickBot="1" x14ac:dyDescent="0.3">
      <c r="B30" s="47" t="s">
        <v>11</v>
      </c>
      <c r="C30" s="48"/>
    </row>
  </sheetData>
  <mergeCells count="8">
    <mergeCell ref="B23:C23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Andmeankeet</vt:lpstr>
      <vt:lpstr> Taotlusvorm_märgis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AndrusP</dc:creator>
  <cp:lastModifiedBy>Aime Allikmets</cp:lastModifiedBy>
  <cp:lastPrinted>2017-06-15T08:10:56Z</cp:lastPrinted>
  <dcterms:created xsi:type="dcterms:W3CDTF">2017-05-31T09:10:39Z</dcterms:created>
  <dcterms:modified xsi:type="dcterms:W3CDTF">2018-03-20T10:52:58Z</dcterms:modified>
</cp:coreProperties>
</file>